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it\github\byuistats\M330_branches\gh_pages\"/>
    </mc:Choice>
  </mc:AlternateContent>
  <bookViews>
    <workbookView xWindow="0" yWindow="0" windowWidth="28800" windowHeight="11460" activeTab="2"/>
  </bookViews>
  <sheets>
    <sheet name="Homework" sheetId="1" r:id="rId1"/>
    <sheet name="Participation" sheetId="2" r:id="rId2"/>
    <sheet name="Class Quizes" sheetId="5" r:id="rId3"/>
    <sheet name="Test" sheetId="3" r:id="rId4"/>
    <sheet name="Course Grade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4" l="1"/>
  <c r="G5" i="4"/>
  <c r="D3" i="3"/>
  <c r="D4" i="3"/>
  <c r="D2" i="3"/>
  <c r="C5" i="4" s="1"/>
  <c r="E5" i="4"/>
  <c r="E40" i="2"/>
  <c r="L5" i="4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2" i="2"/>
</calcChain>
</file>

<file path=xl/sharedStrings.xml><?xml version="1.0" encoding="utf-8"?>
<sst xmlns="http://schemas.openxmlformats.org/spreadsheetml/2006/main" count="88" uniqueCount="77">
  <si>
    <t>Introduction to R</t>
  </si>
  <si>
    <t>Setting up and Using R</t>
  </si>
  <si>
    <t>1.2, 1.3, &amp; 1.4</t>
  </si>
  <si>
    <t>Population, Samples, Sampling, and Statistal Measures</t>
  </si>
  <si>
    <t>Graphs for Understanding</t>
  </si>
  <si>
    <t>1.6 &amp; 1.7</t>
  </si>
  <si>
    <t>Means, Medians, Variances, &amp; Percentiles</t>
  </si>
  <si>
    <t>Comparative Studies</t>
  </si>
  <si>
    <t>1.9, 1.10 &amp; 2.4</t>
  </si>
  <si>
    <t>Probability, Inference, and the Axioms and Properties of Probabilities</t>
  </si>
  <si>
    <t>2.5 &amp; 2.6</t>
  </si>
  <si>
    <t>Conditional Probability &amp; Independent Events</t>
  </si>
  <si>
    <t>Describing a Probability Distribution</t>
  </si>
  <si>
    <t>Parameters and Probability Distributions</t>
  </si>
  <si>
    <t>3.4.2 &amp; 3.4.4</t>
  </si>
  <si>
    <t>Hypergeometric Distribution &amp; Poisson Process</t>
  </si>
  <si>
    <t>Models for Continuous Random Variables</t>
  </si>
  <si>
    <t>5.1, 5.2, &amp; 5.4</t>
  </si>
  <si>
    <t>Introduction, LLN, &amp; CLT</t>
  </si>
  <si>
    <t>Convolutions (Distribution of Sums)</t>
  </si>
  <si>
    <t>Fitting Models Estimation Concepts</t>
  </si>
  <si>
    <t>6.3.1</t>
  </si>
  <si>
    <t>Method of Moments</t>
  </si>
  <si>
    <t>6.3.3</t>
  </si>
  <si>
    <t>Method of Least Squares</t>
  </si>
  <si>
    <t>7.1 &amp; 7.2</t>
  </si>
  <si>
    <t>Intro to Confidence Intervals &amp; Definition of Confidence</t>
  </si>
  <si>
    <t>7.3.1-7.3.3</t>
  </si>
  <si>
    <t>Types of Confidence Intervals</t>
  </si>
  <si>
    <t>7.4 &amp; 7.5</t>
  </si>
  <si>
    <t>Issue of Precision &amp; Prediction Intervals</t>
  </si>
  <si>
    <t>8.1 &amp; 8.2</t>
  </si>
  <si>
    <t>Intro to Hypothesis Tests &amp; Setting Up Test Procedure</t>
  </si>
  <si>
    <t>8.3.1</t>
  </si>
  <si>
    <t>t-tests for the mean</t>
  </si>
  <si>
    <t>Type I and II Errors</t>
  </si>
  <si>
    <t>9.1 &amp; 9.2</t>
  </si>
  <si>
    <t>Two Sample Tests &amp; CIs</t>
  </si>
  <si>
    <t>9.5.1 &amp; 9.5.2</t>
  </si>
  <si>
    <t>Paired Data</t>
  </si>
  <si>
    <t>13.1, 13.2 &amp; 13.3</t>
  </si>
  <si>
    <t>SPC Introduction, Xbar, S &amp; R charts</t>
  </si>
  <si>
    <t>10.1, 10.2.1</t>
  </si>
  <si>
    <t>Intro to k&gt;2 poplulations &amp; The ANOVA F Test for means</t>
  </si>
  <si>
    <t>10.3.1 &amp; 10.3.2</t>
  </si>
  <si>
    <t>Bonferoni &amp; Tukey Multiple Comparisons</t>
  </si>
  <si>
    <t>10.4.1 &amp; 10.4.2</t>
  </si>
  <si>
    <t>Randomized Block Design Model &amp; ANOVA TEST</t>
  </si>
  <si>
    <t>11.3, 11.4 &amp; Readings</t>
  </si>
  <si>
    <t>Design of Expirements</t>
  </si>
  <si>
    <t>Section in Book</t>
  </si>
  <si>
    <t>Title</t>
  </si>
  <si>
    <t>Grading Criteria</t>
  </si>
  <si>
    <t xml:space="preserve">Attempted Some </t>
  </si>
  <si>
    <t>Points</t>
  </si>
  <si>
    <t>Attempted All</t>
  </si>
  <si>
    <t>Completed All</t>
  </si>
  <si>
    <t>Completed All &amp; Understand</t>
  </si>
  <si>
    <t>Date</t>
  </si>
  <si>
    <t>On-Time</t>
  </si>
  <si>
    <t>Attended</t>
  </si>
  <si>
    <t>Points Possible</t>
  </si>
  <si>
    <t>Percent</t>
  </si>
  <si>
    <t>HW Score</t>
  </si>
  <si>
    <t>Participated</t>
  </si>
  <si>
    <t>Percentage Earned</t>
  </si>
  <si>
    <t>No Class</t>
  </si>
  <si>
    <t>Overal Grade</t>
  </si>
  <si>
    <t>Quizes</t>
  </si>
  <si>
    <t>Tests</t>
  </si>
  <si>
    <t>Participation</t>
  </si>
  <si>
    <t>Homework</t>
  </si>
  <si>
    <t>Current Grade</t>
  </si>
  <si>
    <t>score</t>
  </si>
  <si>
    <t>weight</t>
  </si>
  <si>
    <t>Project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</si>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</sst>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0" fontId="0" fillId="0" borderId="0" xfId="0" applyNumberFormat="1"/>
    <xf numFmtId="164" fontId="0" fillId="0" borderId="0" xfId="0" applyNumberFormat="1"/>
    <xf numFmtId="16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2" sqref="C2"/>
    </sheetView>
  </sheetViews>
  <sheetFormatPr defaultColWidth="62.7109375" defaultRowHeight="15" x14ac:dyDescent="0.25"/>
  <cols>
    <col min="4" max="4" width="26.85546875" bestFit="1" customWidth="1"/>
  </cols>
  <sheetData>
    <row r="1" spans="1:5" ht="15.75" thickBot="1" x14ac:dyDescent="0.3">
      <c r="A1" s="4" t="s">
        <v>50</v>
      </c>
      <c r="B1" s="4" t="s">
        <v>51</v>
      </c>
      <c r="C1" t="s">
        <v>63</v>
      </c>
    </row>
    <row r="2" spans="1:5" ht="15.75" thickBot="1" x14ac:dyDescent="0.3">
      <c r="A2" s="2" t="s">
        <v>0</v>
      </c>
      <c r="B2" s="1" t="s">
        <v>1</v>
      </c>
      <c r="C2">
        <v>7</v>
      </c>
      <c r="D2" s="4" t="s">
        <v>52</v>
      </c>
      <c r="E2" s="4" t="s">
        <v>54</v>
      </c>
    </row>
    <row r="3" spans="1:5" ht="15.75" thickBot="1" x14ac:dyDescent="0.3">
      <c r="A3" s="2" t="s">
        <v>2</v>
      </c>
      <c r="B3" s="1" t="s">
        <v>3</v>
      </c>
      <c r="D3" s="6" t="s">
        <v>53</v>
      </c>
      <c r="E3" s="7">
        <v>1</v>
      </c>
    </row>
    <row r="4" spans="1:5" ht="15.75" thickBot="1" x14ac:dyDescent="0.3">
      <c r="A4" s="2">
        <v>1.5</v>
      </c>
      <c r="B4" s="1" t="s">
        <v>4</v>
      </c>
      <c r="D4" s="6" t="s">
        <v>55</v>
      </c>
      <c r="E4" s="7">
        <v>3</v>
      </c>
    </row>
    <row r="5" spans="1:5" ht="15.75" thickBot="1" x14ac:dyDescent="0.3">
      <c r="A5" s="2" t="s">
        <v>5</v>
      </c>
      <c r="B5" s="1" t="s">
        <v>6</v>
      </c>
      <c r="D5" s="6" t="s">
        <v>56</v>
      </c>
      <c r="E5" s="7">
        <v>5</v>
      </c>
    </row>
    <row r="6" spans="1:5" ht="15.75" thickBot="1" x14ac:dyDescent="0.3">
      <c r="A6" s="2">
        <v>1.8</v>
      </c>
      <c r="B6" s="1" t="s">
        <v>7</v>
      </c>
      <c r="D6" s="6" t="s">
        <v>57</v>
      </c>
      <c r="E6" s="7">
        <v>7</v>
      </c>
    </row>
    <row r="7" spans="1:5" ht="15.75" thickBot="1" x14ac:dyDescent="0.3">
      <c r="A7" s="2" t="s">
        <v>8</v>
      </c>
      <c r="B7" s="1" t="s">
        <v>9</v>
      </c>
      <c r="E7" s="5"/>
    </row>
    <row r="8" spans="1:5" ht="15.75" thickBot="1" x14ac:dyDescent="0.3">
      <c r="A8" s="2" t="s">
        <v>10</v>
      </c>
      <c r="B8" s="1" t="s">
        <v>11</v>
      </c>
      <c r="E8" s="5"/>
    </row>
    <row r="9" spans="1:5" ht="15.75" thickBot="1" x14ac:dyDescent="0.3">
      <c r="A9" s="2">
        <v>3.2</v>
      </c>
      <c r="B9" s="1" t="s">
        <v>12</v>
      </c>
      <c r="E9" s="5"/>
    </row>
    <row r="10" spans="1:5" ht="15.75" thickBot="1" x14ac:dyDescent="0.3">
      <c r="A10" s="2">
        <v>3.3</v>
      </c>
      <c r="B10" s="1" t="s">
        <v>13</v>
      </c>
      <c r="E10" s="5"/>
    </row>
    <row r="11" spans="1:5" ht="15.75" thickBot="1" x14ac:dyDescent="0.3">
      <c r="A11" s="2" t="s">
        <v>14</v>
      </c>
      <c r="B11" s="1" t="s">
        <v>15</v>
      </c>
      <c r="E11" s="5"/>
    </row>
    <row r="12" spans="1:5" ht="15.75" thickBot="1" x14ac:dyDescent="0.3">
      <c r="A12" s="2">
        <v>3.5</v>
      </c>
      <c r="B12" s="1" t="s">
        <v>16</v>
      </c>
      <c r="E12" s="5"/>
    </row>
    <row r="13" spans="1:5" ht="15.75" thickBot="1" x14ac:dyDescent="0.3">
      <c r="A13" s="2" t="s">
        <v>17</v>
      </c>
      <c r="B13" s="1" t="s">
        <v>18</v>
      </c>
      <c r="E13" s="5"/>
    </row>
    <row r="14" spans="1:5" ht="15.75" thickBot="1" x14ac:dyDescent="0.3">
      <c r="A14" s="2">
        <v>5.3</v>
      </c>
      <c r="B14" s="1" t="s">
        <v>19</v>
      </c>
      <c r="E14" s="5"/>
    </row>
    <row r="15" spans="1:5" ht="15.75" thickBot="1" x14ac:dyDescent="0.3">
      <c r="A15" s="2">
        <v>6.2</v>
      </c>
      <c r="B15" s="1" t="s">
        <v>20</v>
      </c>
      <c r="E15" s="5"/>
    </row>
    <row r="16" spans="1:5" ht="15.75" thickBot="1" x14ac:dyDescent="0.3">
      <c r="A16" s="2" t="s">
        <v>21</v>
      </c>
      <c r="B16" s="1" t="s">
        <v>22</v>
      </c>
      <c r="E16" s="5"/>
    </row>
    <row r="17" spans="1:5" ht="15.75" thickBot="1" x14ac:dyDescent="0.3">
      <c r="A17" s="2" t="s">
        <v>23</v>
      </c>
      <c r="B17" s="1" t="s">
        <v>24</v>
      </c>
      <c r="E17" s="5"/>
    </row>
    <row r="18" spans="1:5" ht="15.75" thickBot="1" x14ac:dyDescent="0.3">
      <c r="A18" s="2" t="s">
        <v>25</v>
      </c>
      <c r="B18" s="1" t="s">
        <v>26</v>
      </c>
      <c r="E18" s="5"/>
    </row>
    <row r="19" spans="1:5" ht="15.75" thickBot="1" x14ac:dyDescent="0.3">
      <c r="A19" s="2" t="s">
        <v>27</v>
      </c>
      <c r="B19" s="1" t="s">
        <v>28</v>
      </c>
      <c r="E19" s="5"/>
    </row>
    <row r="20" spans="1:5" ht="15.75" thickBot="1" x14ac:dyDescent="0.3">
      <c r="A20" s="2" t="s">
        <v>29</v>
      </c>
      <c r="B20" s="1" t="s">
        <v>30</v>
      </c>
      <c r="E20" s="5"/>
    </row>
    <row r="21" spans="1:5" ht="15.75" thickBot="1" x14ac:dyDescent="0.3">
      <c r="A21" s="2" t="s">
        <v>31</v>
      </c>
      <c r="B21" s="1" t="s">
        <v>32</v>
      </c>
      <c r="E21" s="5"/>
    </row>
    <row r="22" spans="1:5" ht="15.75" thickBot="1" x14ac:dyDescent="0.3">
      <c r="A22" s="2" t="s">
        <v>33</v>
      </c>
      <c r="B22" s="1" t="s">
        <v>34</v>
      </c>
      <c r="E22" s="5"/>
    </row>
    <row r="23" spans="1:5" ht="15.75" thickBot="1" x14ac:dyDescent="0.3">
      <c r="A23" s="2">
        <v>8.4</v>
      </c>
      <c r="B23" s="1" t="s">
        <v>35</v>
      </c>
    </row>
    <row r="24" spans="1:5" ht="15.75" thickBot="1" x14ac:dyDescent="0.3">
      <c r="A24" s="3" t="s">
        <v>36</v>
      </c>
      <c r="B24" s="1" t="s">
        <v>37</v>
      </c>
    </row>
    <row r="25" spans="1:5" ht="15.75" thickBot="1" x14ac:dyDescent="0.3">
      <c r="A25" s="2" t="s">
        <v>38</v>
      </c>
      <c r="B25" s="1" t="s">
        <v>39</v>
      </c>
    </row>
    <row r="26" spans="1:5" ht="15.75" thickBot="1" x14ac:dyDescent="0.3">
      <c r="A26" s="2" t="s">
        <v>40</v>
      </c>
      <c r="B26" s="1" t="s">
        <v>41</v>
      </c>
    </row>
    <row r="27" spans="1:5" ht="15.75" thickBot="1" x14ac:dyDescent="0.3">
      <c r="A27" s="2" t="s">
        <v>42</v>
      </c>
      <c r="B27" s="1" t="s">
        <v>43</v>
      </c>
    </row>
    <row r="28" spans="1:5" ht="15.75" thickBot="1" x14ac:dyDescent="0.3">
      <c r="A28" s="3" t="s">
        <v>44</v>
      </c>
      <c r="B28" s="1" t="s">
        <v>45</v>
      </c>
    </row>
    <row r="29" spans="1:5" ht="15.75" thickBot="1" x14ac:dyDescent="0.3">
      <c r="A29" s="3" t="s">
        <v>46</v>
      </c>
      <c r="B29" s="1" t="s">
        <v>47</v>
      </c>
    </row>
    <row r="30" spans="1:5" ht="15.75" thickBot="1" x14ac:dyDescent="0.3">
      <c r="A30" s="2" t="s">
        <v>48</v>
      </c>
      <c r="B30" s="1" t="s">
        <v>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E40" sqref="E2:E40"/>
    </sheetView>
  </sheetViews>
  <sheetFormatPr defaultRowHeight="15" x14ac:dyDescent="0.25"/>
  <cols>
    <col min="1" max="1" width="9.7109375" bestFit="1" customWidth="1"/>
    <col min="4" max="4" width="10.7109375" bestFit="1" customWidth="1"/>
    <col min="5" max="5" width="16.28515625" style="8" bestFit="1" customWidth="1"/>
  </cols>
  <sheetData>
    <row r="1" spans="1:5" x14ac:dyDescent="0.25">
      <c r="A1" t="s">
        <v>58</v>
      </c>
      <c r="B1" t="s">
        <v>60</v>
      </c>
      <c r="C1" t="s">
        <v>59</v>
      </c>
      <c r="D1" t="s">
        <v>64</v>
      </c>
      <c r="E1" s="8" t="s">
        <v>65</v>
      </c>
    </row>
    <row r="2" spans="1:5" x14ac:dyDescent="0.25">
      <c r="A2" s="9">
        <v>42625</v>
      </c>
      <c r="B2">
        <v>1</v>
      </c>
      <c r="C2">
        <v>1</v>
      </c>
      <c r="D2">
        <v>1</v>
      </c>
      <c r="E2" s="8">
        <f>(B2+C2*0.25+D2*0.25)/1.5</f>
        <v>1</v>
      </c>
    </row>
    <row r="3" spans="1:5" x14ac:dyDescent="0.25">
      <c r="A3" s="9">
        <v>42627</v>
      </c>
      <c r="E3" s="8">
        <f t="shared" ref="E3:E40" si="0">(B3+C3*0.25+D3*0.25)/1.5</f>
        <v>0</v>
      </c>
    </row>
    <row r="4" spans="1:5" x14ac:dyDescent="0.25">
      <c r="A4" s="9">
        <v>42629</v>
      </c>
      <c r="E4" s="8">
        <f t="shared" si="0"/>
        <v>0</v>
      </c>
    </row>
    <row r="5" spans="1:5" x14ac:dyDescent="0.25">
      <c r="A5" s="9">
        <v>42632</v>
      </c>
      <c r="E5" s="8">
        <f t="shared" si="0"/>
        <v>0</v>
      </c>
    </row>
    <row r="6" spans="1:5" x14ac:dyDescent="0.25">
      <c r="A6" s="9">
        <v>42634</v>
      </c>
      <c r="E6" s="8">
        <f t="shared" si="0"/>
        <v>0</v>
      </c>
    </row>
    <row r="7" spans="1:5" x14ac:dyDescent="0.25">
      <c r="A7" s="9">
        <v>42636</v>
      </c>
      <c r="E7" s="8">
        <f t="shared" si="0"/>
        <v>0</v>
      </c>
    </row>
    <row r="8" spans="1:5" x14ac:dyDescent="0.25">
      <c r="A8" s="9">
        <v>42639</v>
      </c>
      <c r="E8" s="8">
        <f t="shared" si="0"/>
        <v>0</v>
      </c>
    </row>
    <row r="9" spans="1:5" x14ac:dyDescent="0.25">
      <c r="A9" s="9">
        <v>42641</v>
      </c>
      <c r="E9" s="8">
        <f t="shared" si="0"/>
        <v>0</v>
      </c>
    </row>
    <row r="10" spans="1:5" x14ac:dyDescent="0.25">
      <c r="A10" s="9">
        <v>42643</v>
      </c>
      <c r="E10" s="8">
        <f t="shared" si="0"/>
        <v>0</v>
      </c>
    </row>
    <row r="11" spans="1:5" x14ac:dyDescent="0.25">
      <c r="A11" s="9">
        <v>42646</v>
      </c>
      <c r="E11" s="8">
        <f t="shared" si="0"/>
        <v>0</v>
      </c>
    </row>
    <row r="12" spans="1:5" x14ac:dyDescent="0.25">
      <c r="A12" s="9">
        <v>42648</v>
      </c>
      <c r="E12" s="8">
        <f t="shared" si="0"/>
        <v>0</v>
      </c>
    </row>
    <row r="13" spans="1:5" x14ac:dyDescent="0.25">
      <c r="A13" s="9">
        <v>42650</v>
      </c>
      <c r="E13" s="8">
        <f t="shared" si="0"/>
        <v>0</v>
      </c>
    </row>
    <row r="14" spans="1:5" x14ac:dyDescent="0.25">
      <c r="A14" s="9">
        <v>42653</v>
      </c>
      <c r="E14" s="8">
        <f t="shared" si="0"/>
        <v>0</v>
      </c>
    </row>
    <row r="15" spans="1:5" x14ac:dyDescent="0.25">
      <c r="A15" s="9">
        <v>42655</v>
      </c>
      <c r="E15" s="8">
        <f t="shared" si="0"/>
        <v>0</v>
      </c>
    </row>
    <row r="16" spans="1:5" x14ac:dyDescent="0.25">
      <c r="A16" s="9">
        <v>42657</v>
      </c>
      <c r="E16" s="8">
        <f t="shared" si="0"/>
        <v>0</v>
      </c>
    </row>
    <row r="17" spans="1:6" x14ac:dyDescent="0.25">
      <c r="A17" s="9">
        <v>42660</v>
      </c>
      <c r="E17" s="8">
        <f t="shared" si="0"/>
        <v>0</v>
      </c>
    </row>
    <row r="18" spans="1:6" x14ac:dyDescent="0.25">
      <c r="A18" s="9">
        <v>42662</v>
      </c>
      <c r="E18" s="8">
        <f t="shared" si="0"/>
        <v>0</v>
      </c>
    </row>
    <row r="19" spans="1:6" x14ac:dyDescent="0.25">
      <c r="A19" s="9">
        <v>42664</v>
      </c>
      <c r="E19" s="8">
        <f t="shared" si="0"/>
        <v>0</v>
      </c>
    </row>
    <row r="20" spans="1:6" x14ac:dyDescent="0.25">
      <c r="A20" s="9">
        <v>42667</v>
      </c>
      <c r="E20" s="8">
        <f t="shared" si="0"/>
        <v>0</v>
      </c>
    </row>
    <row r="21" spans="1:6" x14ac:dyDescent="0.25">
      <c r="A21" s="9">
        <v>42669</v>
      </c>
      <c r="E21" s="8">
        <f t="shared" si="0"/>
        <v>0</v>
      </c>
    </row>
    <row r="22" spans="1:6" x14ac:dyDescent="0.25">
      <c r="A22" s="9">
        <v>42671</v>
      </c>
      <c r="E22" s="8">
        <f t="shared" si="0"/>
        <v>0</v>
      </c>
    </row>
    <row r="23" spans="1:6" x14ac:dyDescent="0.25">
      <c r="A23" s="9">
        <v>42674</v>
      </c>
      <c r="E23" s="8">
        <f t="shared" si="0"/>
        <v>0</v>
      </c>
    </row>
    <row r="24" spans="1:6" x14ac:dyDescent="0.25">
      <c r="A24" s="9">
        <v>42676</v>
      </c>
      <c r="E24" s="8">
        <f t="shared" si="0"/>
        <v>0</v>
      </c>
    </row>
    <row r="25" spans="1:6" x14ac:dyDescent="0.25">
      <c r="A25" s="9">
        <v>42678</v>
      </c>
      <c r="E25" s="8">
        <f t="shared" si="0"/>
        <v>0</v>
      </c>
    </row>
    <row r="26" spans="1:6" x14ac:dyDescent="0.25">
      <c r="A26" s="9">
        <v>42681</v>
      </c>
      <c r="E26" s="8">
        <f t="shared" si="0"/>
        <v>0</v>
      </c>
    </row>
    <row r="27" spans="1:6" x14ac:dyDescent="0.25">
      <c r="A27" s="9">
        <v>42683</v>
      </c>
      <c r="E27" s="8">
        <f t="shared" si="0"/>
        <v>0</v>
      </c>
    </row>
    <row r="28" spans="1:6" x14ac:dyDescent="0.25">
      <c r="A28" s="9">
        <v>42685</v>
      </c>
      <c r="E28" s="8">
        <f t="shared" si="0"/>
        <v>0</v>
      </c>
    </row>
    <row r="29" spans="1:6" x14ac:dyDescent="0.25">
      <c r="A29" s="9">
        <v>42688</v>
      </c>
      <c r="B29">
        <v>1</v>
      </c>
      <c r="C29">
        <v>1</v>
      </c>
      <c r="D29">
        <v>1</v>
      </c>
      <c r="E29" s="8">
        <f t="shared" si="0"/>
        <v>1</v>
      </c>
      <c r="F29" t="s">
        <v>66</v>
      </c>
    </row>
    <row r="30" spans="1:6" x14ac:dyDescent="0.25">
      <c r="A30" s="9">
        <v>42690</v>
      </c>
      <c r="E30" s="8">
        <f t="shared" si="0"/>
        <v>0</v>
      </c>
    </row>
    <row r="31" spans="1:6" x14ac:dyDescent="0.25">
      <c r="A31" s="9">
        <v>42692</v>
      </c>
      <c r="E31" s="8">
        <f t="shared" si="0"/>
        <v>0</v>
      </c>
    </row>
    <row r="32" spans="1:6" x14ac:dyDescent="0.25">
      <c r="A32" s="9">
        <v>42695</v>
      </c>
      <c r="E32" s="8">
        <f t="shared" si="0"/>
        <v>0</v>
      </c>
    </row>
    <row r="33" spans="1:5" x14ac:dyDescent="0.25">
      <c r="A33" s="9">
        <v>42702</v>
      </c>
      <c r="E33" s="8">
        <f t="shared" si="0"/>
        <v>0</v>
      </c>
    </row>
    <row r="34" spans="1:5" x14ac:dyDescent="0.25">
      <c r="A34" s="9">
        <v>42704</v>
      </c>
      <c r="E34" s="8">
        <f t="shared" si="0"/>
        <v>0</v>
      </c>
    </row>
    <row r="35" spans="1:5" x14ac:dyDescent="0.25">
      <c r="A35" s="9">
        <v>42706</v>
      </c>
      <c r="E35" s="8">
        <f t="shared" si="0"/>
        <v>0</v>
      </c>
    </row>
    <row r="36" spans="1:5" x14ac:dyDescent="0.25">
      <c r="A36" s="9">
        <v>42709</v>
      </c>
      <c r="E36" s="8">
        <f t="shared" si="0"/>
        <v>0</v>
      </c>
    </row>
    <row r="37" spans="1:5" x14ac:dyDescent="0.25">
      <c r="A37" s="9">
        <v>42711</v>
      </c>
      <c r="E37" s="8">
        <f t="shared" si="0"/>
        <v>0</v>
      </c>
    </row>
    <row r="38" spans="1:5" x14ac:dyDescent="0.25">
      <c r="A38" s="9">
        <v>42713</v>
      </c>
      <c r="E38" s="8">
        <f t="shared" si="0"/>
        <v>0</v>
      </c>
    </row>
    <row r="39" spans="1:5" x14ac:dyDescent="0.25">
      <c r="A39" s="9">
        <v>42716</v>
      </c>
      <c r="E39" s="8">
        <f t="shared" si="0"/>
        <v>0</v>
      </c>
    </row>
    <row r="40" spans="1:5" x14ac:dyDescent="0.25">
      <c r="A40" s="9">
        <v>42718</v>
      </c>
      <c r="E40" s="8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A2" sqref="A2"/>
    </sheetView>
  </sheetViews>
  <sheetFormatPr defaultRowHeight="15" x14ac:dyDescent="0.25"/>
  <sheetData>
    <row r="1" spans="1:2" x14ac:dyDescent="0.25">
      <c r="A1" s="4" t="s">
        <v>76</v>
      </c>
      <c r="B1" s="4" t="s">
        <v>62</v>
      </c>
    </row>
    <row r="2" spans="1:2" x14ac:dyDescent="0.25">
      <c r="A2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5" sqref="C5"/>
    </sheetView>
  </sheetViews>
  <sheetFormatPr defaultRowHeight="15" x14ac:dyDescent="0.25"/>
  <cols>
    <col min="2" max="2" width="6.5703125" bestFit="1" customWidth="1"/>
    <col min="3" max="3" width="14.5703125" bestFit="1" customWidth="1"/>
  </cols>
  <sheetData>
    <row r="1" spans="1:4" x14ac:dyDescent="0.25">
      <c r="A1" s="4" t="s">
        <v>58</v>
      </c>
      <c r="B1" s="4" t="s">
        <v>54</v>
      </c>
      <c r="C1" s="4" t="s">
        <v>61</v>
      </c>
      <c r="D1" s="4" t="s">
        <v>62</v>
      </c>
    </row>
    <row r="2" spans="1:4" x14ac:dyDescent="0.25">
      <c r="B2">
        <v>0</v>
      </c>
      <c r="C2">
        <v>1</v>
      </c>
      <c r="D2">
        <f>B2/C2</f>
        <v>0</v>
      </c>
    </row>
    <row r="3" spans="1:4" x14ac:dyDescent="0.25">
      <c r="B3">
        <v>0</v>
      </c>
      <c r="C3">
        <v>1</v>
      </c>
      <c r="D3">
        <f t="shared" ref="D3:D4" si="0">B3/C3</f>
        <v>0</v>
      </c>
    </row>
    <row r="4" spans="1:4" x14ac:dyDescent="0.25">
      <c r="B4">
        <v>0</v>
      </c>
      <c r="C4">
        <v>1</v>
      </c>
      <c r="D4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I5" sqref="I5"/>
    </sheetView>
  </sheetViews>
  <sheetFormatPr defaultRowHeight="15" x14ac:dyDescent="0.25"/>
  <sheetData>
    <row r="1" spans="1:13" x14ac:dyDescent="0.25">
      <c r="A1" s="11" t="s">
        <v>67</v>
      </c>
      <c r="B1" s="11"/>
      <c r="C1" s="11"/>
      <c r="D1" s="11"/>
      <c r="E1" s="11"/>
      <c r="F1" s="11"/>
      <c r="G1" s="11"/>
    </row>
    <row r="3" spans="1:13" x14ac:dyDescent="0.25">
      <c r="A3" s="11" t="s">
        <v>68</v>
      </c>
      <c r="B3" s="11"/>
      <c r="C3" s="11" t="s">
        <v>69</v>
      </c>
      <c r="D3" s="11"/>
      <c r="E3" s="11" t="s">
        <v>70</v>
      </c>
      <c r="F3" s="11"/>
      <c r="G3" s="11" t="s">
        <v>71</v>
      </c>
      <c r="H3" s="11"/>
      <c r="I3" s="11" t="s">
        <v>75</v>
      </c>
      <c r="J3" s="11"/>
      <c r="L3" s="11" t="s">
        <v>72</v>
      </c>
      <c r="M3" s="11"/>
    </row>
    <row r="4" spans="1:13" x14ac:dyDescent="0.25">
      <c r="A4" t="s">
        <v>73</v>
      </c>
      <c r="B4" t="s">
        <v>74</v>
      </c>
      <c r="C4" t="s">
        <v>73</v>
      </c>
      <c r="D4" t="s">
        <v>74</v>
      </c>
      <c r="E4" t="s">
        <v>73</v>
      </c>
      <c r="F4" t="s">
        <v>74</v>
      </c>
      <c r="G4" t="s">
        <v>73</v>
      </c>
      <c r="H4" t="s">
        <v>74</v>
      </c>
      <c r="I4" t="s">
        <v>73</v>
      </c>
      <c r="J4" t="s">
        <v>74</v>
      </c>
    </row>
    <row r="5" spans="1:13" x14ac:dyDescent="0.25">
      <c r="A5" t="e">
        <f>AVERAGE('Class Quizes'!B2:B25)</f>
        <v>#DIV/0!</v>
      </c>
      <c r="B5">
        <v>0.15</v>
      </c>
      <c r="C5">
        <f>AVERAGE(Test!D2:D4)</f>
        <v>0</v>
      </c>
      <c r="D5">
        <v>0.5</v>
      </c>
      <c r="E5" s="8">
        <f>AVERAGE(Participation!E2:E40)</f>
        <v>5.128205128205128E-2</v>
      </c>
      <c r="F5">
        <v>0.05</v>
      </c>
      <c r="G5">
        <f>AVERAGE(Homework!C2:C30)/(COUNT(Homework!C2:C30)*7)</f>
        <v>1</v>
      </c>
      <c r="H5">
        <v>0.15</v>
      </c>
      <c r="J5">
        <v>0.1</v>
      </c>
      <c r="L5" t="e">
        <f>A5*B5+C5*D5+E5*F5+G5*H5+I5*J5</f>
        <v>#DIV/0!</v>
      </c>
    </row>
  </sheetData>
  <mergeCells count="7">
    <mergeCell ref="L3:M3"/>
    <mergeCell ref="I3:J3"/>
    <mergeCell ref="A1:G1"/>
    <mergeCell ref="A3:B3"/>
    <mergeCell ref="C3:D3"/>
    <mergeCell ref="E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Homework</vt:lpstr>
      <vt:lpstr>Participation</vt:lpstr>
      <vt:lpstr>Class Quizes</vt:lpstr>
      <vt:lpstr>Test</vt:lpstr>
      <vt:lpstr>Course Grade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Hathaway, J.</dc:creator>
  <cp:lastModifiedBy>Hathaway, J.</cp:lastModifiedBy>
  <dcterms:created xsi:type="dcterms:W3CDTF">2016-08-04T18:50:56Z</dcterms:created>
  <dcterms:modified xsi:type="dcterms:W3CDTF">2016-09-24T02:10:03Z</dcterms:modified>
</cp:coreProperties>
</file>